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cm\Downloads\"/>
    </mc:Choice>
  </mc:AlternateContent>
  <xr:revisionPtr revIDLastSave="0" documentId="8_{39620517-2CFB-4AD4-82BD-7FF21D4EC701}" xr6:coauthVersionLast="47" xr6:coauthVersionMax="47" xr10:uidLastSave="{00000000-0000-0000-0000-000000000000}"/>
  <bookViews>
    <workbookView xWindow="-120" yWindow="-120" windowWidth="20730" windowHeight="11040" xr2:uid="{132ED711-AEF4-428A-ABE5-102D7FC27199}"/>
  </bookViews>
  <sheets>
    <sheet name="NBB.Stat 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1" l="1"/>
  <c r="F8" i="1"/>
  <c r="G8" i="1"/>
  <c r="H8" i="1"/>
  <c r="I8" i="1"/>
  <c r="J8" i="1"/>
  <c r="K8" i="1"/>
  <c r="L8" i="1"/>
  <c r="M8" i="1"/>
  <c r="N8" i="1"/>
  <c r="E8" i="1"/>
  <c r="A1" i="1"/>
</calcChain>
</file>

<file path=xl/sharedStrings.xml><?xml version="1.0" encoding="utf-8"?>
<sst xmlns="http://schemas.openxmlformats.org/spreadsheetml/2006/main" count="35" uniqueCount="23">
  <si>
    <t>Prijstype en eenheid</t>
  </si>
  <si>
    <t>In miljoenen kettingeuro's (referentiejaar 2020)</t>
  </si>
  <si>
    <t>Aanpassing</t>
  </si>
  <si>
    <t>Brutogegevens</t>
  </si>
  <si>
    <t>Frequentie</t>
  </si>
  <si>
    <t>Jaarlijks</t>
  </si>
  <si>
    <t>Periode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</si>
  <si>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</si>
  <si>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</si>
  <si>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</si>
  <si>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</si>
  <si>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</si>
  <si>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</si>
  <si>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</si>
  <si>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</si>
  <si>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</si>
  <si>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</si>
  <si>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</si>
  <si>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Indicator</t>
  </si>
  <si>
    <t/>
  </si>
  <si>
    <t>Bruto binnenlands product</t>
  </si>
  <si>
    <t>Economische groei (jaarlijks, %)</t>
  </si>
  <si>
    <t>gemiddelde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</si>
</sst>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Verdana"/>
      <family val="2"/>
    </font>
    <font>
      <b/>
      <sz val="8"/>
      <name val="Verdana"/>
      <family val="2"/>
    </font>
    <font>
      <sz val="8"/>
      <color indexed="9"/>
      <name val="Verdana"/>
      <family val="2"/>
    </font>
    <font>
      <b/>
      <sz val="8"/>
      <color indexed="9"/>
      <name val="Verdana"/>
      <family val="2"/>
    </font>
    <font>
      <sz val="8"/>
      <name val="Arial"/>
      <family val="2"/>
    </font>
    <font>
      <b/>
      <sz val="9"/>
      <color indexed="10"/>
      <name val="Courier New"/>
      <family val="3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2973BD"/>
        <bgColor indexed="64"/>
      </patternFill>
    </fill>
    <fill>
      <patternFill patternType="solid">
        <fgColor rgb="FF00A1E3"/>
        <bgColor indexed="64"/>
      </patternFill>
    </fill>
    <fill>
      <patternFill patternType="solid">
        <fgColor rgb="FFC4D8ED"/>
        <bgColor indexed="64"/>
      </patternFill>
    </fill>
    <fill>
      <patternFill patternType="mediumGray">
        <fgColor rgb="FFC0C0C0"/>
        <bgColor rgb="FFFFFFFF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rgb="FFC0C0C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22" fillId="0" borderId="10" xfId="0" applyFont="1" applyBorder="1"/>
    <xf numFmtId="0" fontId="20" fillId="34" borderId="10" xfId="0" applyFont="1" applyFill="1" applyBorder="1" applyAlignment="1">
      <alignment horizontal="center" vertical="top" wrapText="1"/>
    </xf>
    <xf numFmtId="0" fontId="23" fillId="36" borderId="10" xfId="0" applyFont="1" applyFill="1" applyBorder="1" applyAlignment="1">
      <alignment horizontal="center"/>
    </xf>
    <xf numFmtId="0" fontId="19" fillId="35" borderId="11" xfId="0" applyFont="1" applyFill="1" applyBorder="1" applyAlignment="1">
      <alignment wrapText="1"/>
    </xf>
    <xf numFmtId="0" fontId="19" fillId="35" borderId="12" xfId="0" applyFont="1" applyFill="1" applyBorder="1" applyAlignment="1">
      <alignment wrapText="1"/>
    </xf>
    <xf numFmtId="0" fontId="24" fillId="0" borderId="0" xfId="0" applyFont="1"/>
    <xf numFmtId="0" fontId="18" fillId="35" borderId="14" xfId="0" applyFont="1" applyFill="1" applyBorder="1" applyAlignment="1">
      <alignment vertical="top" wrapText="1"/>
    </xf>
    <xf numFmtId="0" fontId="18" fillId="35" borderId="17" xfId="0" applyFont="1" applyFill="1" applyBorder="1" applyAlignment="1">
      <alignment vertical="top" wrapText="1"/>
    </xf>
    <xf numFmtId="0" fontId="23" fillId="36" borderId="15" xfId="0" applyFont="1" applyFill="1" applyBorder="1" applyAlignment="1">
      <alignment horizontal="center"/>
    </xf>
    <xf numFmtId="0" fontId="22" fillId="0" borderId="15" xfId="0" applyFont="1" applyBorder="1" applyAlignment="1">
      <alignment horizontal="right"/>
    </xf>
    <xf numFmtId="0" fontId="24" fillId="37" borderId="16" xfId="0" applyFont="1" applyFill="1" applyBorder="1"/>
    <xf numFmtId="0" fontId="0" fillId="37" borderId="16" xfId="0" applyFill="1" applyBorder="1"/>
    <xf numFmtId="2" fontId="0" fillId="37" borderId="16" xfId="0" applyNumberFormat="1" applyFill="1" applyBorder="1"/>
    <xf numFmtId="0" fontId="21" fillId="33" borderId="11" xfId="0" applyFont="1" applyFill="1" applyBorder="1" applyAlignment="1">
      <alignment horizontal="right" vertical="top" wrapText="1"/>
    </xf>
    <xf numFmtId="0" fontId="21" fillId="33" borderId="13" xfId="0" applyFont="1" applyFill="1" applyBorder="1" applyAlignment="1">
      <alignment horizontal="right" vertical="top" wrapText="1"/>
    </xf>
    <xf numFmtId="0" fontId="21" fillId="33" borderId="12" xfId="0" applyFont="1" applyFill="1" applyBorder="1" applyAlignment="1">
      <alignment horizontal="right" vertical="top" wrapText="1"/>
    </xf>
    <xf numFmtId="0" fontId="20" fillId="33" borderId="11" xfId="0" applyFont="1" applyFill="1" applyBorder="1" applyAlignment="1">
      <alignment vertical="top" wrapText="1"/>
    </xf>
    <xf numFmtId="0" fontId="20" fillId="33" borderId="13" xfId="0" applyFont="1" applyFill="1" applyBorder="1" applyAlignment="1">
      <alignment vertical="top" wrapText="1"/>
    </xf>
    <xf numFmtId="0" fontId="20" fillId="33" borderId="12" xfId="0" applyFont="1" applyFill="1" applyBorder="1" applyAlignment="1">
      <alignment vertical="top" wrapText="1"/>
    </xf>
    <xf numFmtId="0" fontId="21" fillId="34" borderId="11" xfId="0" applyFont="1" applyFill="1" applyBorder="1" applyAlignment="1">
      <alignment horizontal="right" vertical="center" wrapText="1"/>
    </xf>
    <xf numFmtId="0" fontId="21" fillId="34" borderId="13" xfId="0" applyFont="1" applyFill="1" applyBorder="1" applyAlignment="1">
      <alignment horizontal="right" vertical="center" wrapText="1"/>
    </xf>
    <xf numFmtId="0" fontId="21" fillId="34" borderId="12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 customBuiltin="1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JAARLIJKSE</a:t>
            </a:r>
            <a:r>
              <a:rPr lang="en-US" baseline="0"/>
              <a:t> </a:t>
            </a:r>
            <a:r>
              <a:rPr lang="en-US"/>
              <a:t>ECONOMISCHE GROEI %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'NBB.Stat export'!$E$5:$N$5</c:f>
              <c:strCache>
                <c:ptCount val="10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</c:strCache>
            </c:strRef>
          </c:cat>
          <c:val>
            <c:numRef>
              <c:f>'NBB.Stat export'!$E$8:$N$8</c:f>
              <c:numCache>
                <c:formatCode>0.00</c:formatCode>
                <c:ptCount val="10"/>
                <c:pt idx="0">
                  <c:v>1.3214321443259969</c:v>
                </c:pt>
                <c:pt idx="1">
                  <c:v>3.7936716554143746</c:v>
                </c:pt>
                <c:pt idx="2">
                  <c:v>1.9618324045560938</c:v>
                </c:pt>
                <c:pt idx="3">
                  <c:v>3.5427179882392315</c:v>
                </c:pt>
                <c:pt idx="4">
                  <c:v>3.716705106725867</c:v>
                </c:pt>
                <c:pt idx="5">
                  <c:v>1.0996036241964646</c:v>
                </c:pt>
                <c:pt idx="6">
                  <c:v>1.7068943034960098</c:v>
                </c:pt>
                <c:pt idx="7">
                  <c:v>1.0379551816220371</c:v>
                </c:pt>
                <c:pt idx="8">
                  <c:v>3.5712067194232033</c:v>
                </c:pt>
                <c:pt idx="9">
                  <c:v>2.3217379291183371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58-4EFE-94B2-16A5EFB979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1596352"/>
        <c:axId val="1983740864"/>
      </c:lineChart>
      <c:catAx>
        <c:axId val="2081596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983740864"/>
        <c:crosses val="autoZero"/>
        <c:auto val="1"/>
        <c:lblAlgn val="ctr"/>
        <c:lblOffset val="100"/>
        <c:noMultiLvlLbl val="0"/>
      </c:catAx>
      <c:valAx>
        <c:axId val="1983740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081596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6350</xdr:rowOff>
    </xdr:from>
    <xdr:to>
      <xdr:col>14</xdr:col>
      <xdr:colOff>19050</xdr:colOff>
      <xdr:row>26</xdr:row>
      <xdr:rowOff>50800</xdr:rowOff>
    </xdr:to>
    <xdr:graphicFrame macro="">
      <xdr:nvGraphicFramePr>
        <xdr:cNvPr id="4" name="Grafiek 3">
          <a:extLst>
            <a:ext uri="{FF2B5EF4-FFF2-40B4-BE49-F238E27FC236}">
              <a16:creationId xmlns:a16="http://schemas.microsoft.com/office/drawing/2014/main" id="{AC7B7568-F561-2F78-EAD4-E273DBF587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79FD1-9DE8-4604-AF25-3794099FA27A}">
  <dimension ref="A1:O8"/>
  <sheetViews>
    <sheetView showGridLines="0" tabSelected="1" topLeftCell="A2" workbookViewId="0">
      <selection activeCell="P11" sqref="P11"/>
    </sheetView>
  </sheetViews>
  <sheetFormatPr defaultRowHeight="12.75" x14ac:dyDescent="0.2"/>
  <cols>
    <col min="1" max="2" width="26.140625" customWidth="1"/>
    <col min="3" max="3" width="2.42578125" customWidth="1"/>
    <col min="4" max="4" width="0" hidden="1" customWidth="1"/>
    <col min="15" max="15" width="10.7109375" customWidth="1"/>
  </cols>
  <sheetData>
    <row r="1" spans="1:15" hidden="1" x14ac:dyDescent="0.2">
      <c r="A1" s="1" t="e">
        <f ca="1">DotStatQuery(#REF!)</f>
        <v>#NAME?</v>
      </c>
    </row>
    <row r="2" spans="1:15" x14ac:dyDescent="0.2">
      <c r="A2" s="14" t="s">
        <v>0</v>
      </c>
      <c r="B2" s="15"/>
      <c r="C2" s="16"/>
      <c r="D2" s="17" t="s">
        <v>1</v>
      </c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15" x14ac:dyDescent="0.2">
      <c r="A3" s="14" t="s">
        <v>2</v>
      </c>
      <c r="B3" s="15"/>
      <c r="C3" s="16"/>
      <c r="D3" s="17" t="s">
        <v>3</v>
      </c>
      <c r="E3" s="18"/>
      <c r="F3" s="18"/>
      <c r="G3" s="18"/>
      <c r="H3" s="18"/>
      <c r="I3" s="18"/>
      <c r="J3" s="18"/>
      <c r="K3" s="18"/>
      <c r="L3" s="18"/>
      <c r="M3" s="18"/>
      <c r="N3" s="19"/>
    </row>
    <row r="4" spans="1:15" x14ac:dyDescent="0.2">
      <c r="A4" s="14" t="s">
        <v>4</v>
      </c>
      <c r="B4" s="15"/>
      <c r="C4" s="16"/>
      <c r="D4" s="17" t="s">
        <v>5</v>
      </c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5" x14ac:dyDescent="0.2">
      <c r="A5" s="20" t="s">
        <v>6</v>
      </c>
      <c r="B5" s="21"/>
      <c r="C5" s="22"/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</row>
    <row r="6" spans="1:15" ht="13.5" x14ac:dyDescent="0.25">
      <c r="A6" s="4" t="s">
        <v>18</v>
      </c>
      <c r="B6" s="5"/>
      <c r="C6" s="3" t="s">
        <v>19</v>
      </c>
      <c r="D6" s="3" t="s">
        <v>19</v>
      </c>
      <c r="E6" s="3" t="s">
        <v>19</v>
      </c>
      <c r="F6" s="3" t="s">
        <v>19</v>
      </c>
      <c r="G6" s="3" t="s">
        <v>19</v>
      </c>
      <c r="H6" s="3" t="s">
        <v>19</v>
      </c>
      <c r="I6" s="3" t="s">
        <v>19</v>
      </c>
      <c r="J6" s="3" t="s">
        <v>19</v>
      </c>
      <c r="K6" s="3" t="s">
        <v>19</v>
      </c>
      <c r="L6" s="3" t="s">
        <v>19</v>
      </c>
      <c r="M6" s="3" t="s">
        <v>19</v>
      </c>
      <c r="N6" s="3" t="s">
        <v>19</v>
      </c>
    </row>
    <row r="7" spans="1:15" ht="13.5" x14ac:dyDescent="0.25">
      <c r="A7" s="7" t="s">
        <v>20</v>
      </c>
      <c r="B7" s="8"/>
      <c r="C7" s="9" t="s">
        <v>19</v>
      </c>
      <c r="D7" s="10">
        <v>314870.5</v>
      </c>
      <c r="E7" s="10">
        <v>319031.3</v>
      </c>
      <c r="F7" s="10">
        <v>331134.3</v>
      </c>
      <c r="G7" s="10">
        <v>337630.6</v>
      </c>
      <c r="H7" s="10">
        <v>349591.9</v>
      </c>
      <c r="I7" s="10">
        <v>362585.2</v>
      </c>
      <c r="J7" s="10">
        <v>366572.2</v>
      </c>
      <c r="K7" s="10">
        <v>372829.2</v>
      </c>
      <c r="L7" s="10">
        <v>376699</v>
      </c>
      <c r="M7" s="10">
        <v>390151.7</v>
      </c>
      <c r="N7" s="10">
        <v>399210</v>
      </c>
      <c r="O7" s="6" t="s">
        <v>22</v>
      </c>
    </row>
    <row r="8" spans="1:15" x14ac:dyDescent="0.2">
      <c r="A8" s="11" t="s">
        <v>21</v>
      </c>
      <c r="B8" s="12"/>
      <c r="C8" s="12"/>
      <c r="D8" s="12"/>
      <c r="E8" s="13">
        <f>((E7-D7)/D7)*100</f>
        <v>1.3214321443259969</v>
      </c>
      <c r="F8" s="13">
        <f t="shared" ref="F8:N8" si="0">((F7-E7)/E7)*100</f>
        <v>3.7936716554143746</v>
      </c>
      <c r="G8" s="13">
        <f t="shared" si="0"/>
        <v>1.9618324045560938</v>
      </c>
      <c r="H8" s="13">
        <f t="shared" si="0"/>
        <v>3.5427179882392315</v>
      </c>
      <c r="I8" s="13">
        <f t="shared" si="0"/>
        <v>3.716705106725867</v>
      </c>
      <c r="J8" s="13">
        <f t="shared" si="0"/>
        <v>1.0996036241964646</v>
      </c>
      <c r="K8" s="13">
        <f t="shared" si="0"/>
        <v>1.7068943034960098</v>
      </c>
      <c r="L8" s="13">
        <f t="shared" si="0"/>
        <v>1.0379551816220371</v>
      </c>
      <c r="M8" s="13">
        <f t="shared" si="0"/>
        <v>3.5712067194232033</v>
      </c>
      <c r="N8" s="13">
        <f t="shared" si="0"/>
        <v>2.3217379291183371</v>
      </c>
      <c r="O8" s="13">
        <f>SUM(E8:N8)/10</f>
        <v>2.407375705711762</v>
      </c>
    </row>
  </sheetData>
  <mergeCells count="7">
    <mergeCell ref="A4:C4"/>
    <mergeCell ref="D4:N4"/>
    <mergeCell ref="A5:C5"/>
    <mergeCell ref="A2:C2"/>
    <mergeCell ref="D2:N2"/>
    <mergeCell ref="A3:C3"/>
    <mergeCell ref="D3:N3"/>
  </mergeCells>
  <pageMargins left="0.75" right="0.75" top="1" bottom="1" header="0.5" footer="0.5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NBB.Stat export</vt:lpstr>
    </vt:vector>
  </TitlesOfParts>
  <Company>NBB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NBB.Stat</dc:creator>
  <cp:lastModifiedBy>Mark Van Couwenberghe</cp:lastModifiedBy>
  <dcterms:created xsi:type="dcterms:W3CDTF">2025-08-23T16:12:18Z</dcterms:created>
  <dcterms:modified xsi:type="dcterms:W3CDTF">2025-11-12T14:44:08Z</dcterms:modified>
</cp:coreProperties>
</file>